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\Desktop\"/>
    </mc:Choice>
  </mc:AlternateContent>
  <xr:revisionPtr revIDLastSave="0" documentId="8_{ABEDCAAD-03CD-4811-B6A3-35B8C164AFCC}" xr6:coauthVersionLast="41" xr6:coauthVersionMax="41" xr10:uidLastSave="{00000000-0000-0000-0000-000000000000}"/>
  <bookViews>
    <workbookView xWindow="-96" yWindow="-96" windowWidth="23232" windowHeight="12696" xr2:uid="{B9382A0D-2564-4A77-8284-C6CF3C2F1E14}"/>
  </bookViews>
  <sheets>
    <sheet name="Bom Viewe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F4" i="1"/>
  <c r="E4" i="1"/>
  <c r="D4" i="1"/>
  <c r="C4" i="1"/>
  <c r="B4" i="1"/>
  <c r="A4" i="1"/>
  <c r="F3" i="1"/>
  <c r="E3" i="1"/>
  <c r="D3" i="1"/>
  <c r="C3" i="1"/>
  <c r="B3" i="1"/>
  <c r="A3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<sst xmlns="http://schemas.openxmlformats.org/spreadsheetml/2006/main" count="6" uniqueCount="6">
  <si>
    <t>Quantity</t>
  </si>
  <si>
    <t>Description</t>
  </si>
  <si>
    <t>Manufacturer</t>
  </si>
  <si>
    <t>Bom Number</t>
  </si>
  <si>
    <t>Part Name</t>
  </si>
  <si>
    <t>Manufacturer Part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</si>
</sst>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rgb="FF000000"/>
      <name val="Arial"/>
    </font>
    <font>
      <sz val="9"/>
      <name val="Roboto Condensed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R_CREAT_LAMP_MRP%20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"/>
      <sheetName val="ENG BOM_r1"/>
      <sheetName val="MRP Display"/>
      <sheetName val="Stock Helper"/>
      <sheetName val="Bom Viewer"/>
      <sheetName val="Costed Bom Viewer"/>
      <sheetName val="Happy Parts Buyer"/>
      <sheetName val="Current Stock Actuator"/>
      <sheetName val="Inventory Assets"/>
      <sheetName val="Cost Analysis"/>
      <sheetName val="Fulfillment"/>
      <sheetName val="RMA"/>
    </sheetNames>
    <sheetDataSet>
      <sheetData sheetId="0">
        <row r="2">
          <cell r="A2">
            <v>1</v>
          </cell>
          <cell r="B2" t="str">
            <v>MCU</v>
          </cell>
          <cell r="D2" t="str">
            <v>PIC18LF14K22-I/SS</v>
          </cell>
          <cell r="E2" t="str">
            <v>Microchip Technology</v>
          </cell>
          <cell r="G2" t="str">
            <v>IC MCU 8BIT 16KB FLASH 20SSOP</v>
          </cell>
          <cell r="K2">
            <v>1</v>
          </cell>
        </row>
        <row r="3">
          <cell r="A3">
            <v>2</v>
          </cell>
          <cell r="B3" t="str">
            <v>Proximity Sensor</v>
          </cell>
          <cell r="D3" t="str">
            <v>ISL29030AIROZ-T7</v>
          </cell>
          <cell r="E3" t="str">
            <v>Renesas Electronics America Inc</v>
          </cell>
          <cell r="G3" t="str">
            <v>Optical Sensor Ambient I²C 8-VFDFN Exposed Pad</v>
          </cell>
          <cell r="K3">
            <v>1</v>
          </cell>
        </row>
        <row r="4">
          <cell r="A4">
            <v>3</v>
          </cell>
          <cell r="B4" t="str">
            <v>White LED</v>
          </cell>
          <cell r="D4" t="str">
            <v>QBLP670-IW-NW</v>
          </cell>
          <cell r="E4" t="str">
            <v>QT Brightek (QTB)</v>
          </cell>
          <cell r="G4" t="str">
            <v>LED WHITE 2PLCC SMD</v>
          </cell>
          <cell r="K4">
            <v>4</v>
          </cell>
        </row>
        <row r="5">
          <cell r="A5">
            <v>4</v>
          </cell>
          <cell r="B5" t="str">
            <v>MOSFET N-ch</v>
          </cell>
          <cell r="D5" t="str">
            <v>DMN65D8L-7</v>
          </cell>
          <cell r="E5" t="str">
            <v>Diodes Inc.</v>
          </cell>
          <cell r="G5" t="str">
            <v>MOSFET N-CH 60V 310MA SOT23</v>
          </cell>
          <cell r="K5">
            <v>1</v>
          </cell>
        </row>
        <row r="6">
          <cell r="A6">
            <v>5</v>
          </cell>
          <cell r="B6" t="str">
            <v>Infrared LED</v>
          </cell>
          <cell r="D6" t="str">
            <v>TSHG8200</v>
          </cell>
          <cell r="E6" t="str">
            <v>Vishay Semiconductor Opto Division</v>
          </cell>
          <cell r="G6" t="str">
            <v>EMITTER IR 830NM 100MA RADIAL</v>
          </cell>
          <cell r="K6">
            <v>1</v>
          </cell>
        </row>
        <row r="7">
          <cell r="A7">
            <v>6</v>
          </cell>
          <cell r="B7" t="str">
            <v>Ceramic Capacitor</v>
          </cell>
          <cell r="D7" t="str">
            <v>08055C104MAT2A</v>
          </cell>
          <cell r="E7" t="str">
            <v>AVX Corporation</v>
          </cell>
          <cell r="G7" t="str">
            <v>CAP CER 0.1UF 50V X7R 0805</v>
          </cell>
          <cell r="K7">
            <v>3</v>
          </cell>
        </row>
        <row r="8">
          <cell r="A8">
            <v>7</v>
          </cell>
          <cell r="B8" t="str">
            <v>Connector</v>
          </cell>
          <cell r="D8" t="str">
            <v>S2B-PH-SM4-TB(LF)(SN)</v>
          </cell>
          <cell r="E8" t="str">
            <v>JST Sales America Inc.</v>
          </cell>
          <cell r="G8" t="str">
            <v>CONN HEADER SMD R/A 2POS 2MM</v>
          </cell>
          <cell r="K8">
            <v>1</v>
          </cell>
        </row>
        <row r="9">
          <cell r="A9">
            <v>8</v>
          </cell>
          <cell r="B9" t="str">
            <v>Connector housing</v>
          </cell>
          <cell r="D9" t="str">
            <v>PHR-2</v>
          </cell>
          <cell r="E9" t="str">
            <v>JST Sales America Inc.</v>
          </cell>
          <cell r="G9" t="str">
            <v>CONN HOUSING PH 2POS 2MM WHITE</v>
          </cell>
          <cell r="K9">
            <v>1</v>
          </cell>
        </row>
        <row r="10">
          <cell r="A10">
            <v>9</v>
          </cell>
          <cell r="B10" t="str">
            <v>Connector socket</v>
          </cell>
          <cell r="D10" t="str">
            <v>SPH-001T-P0.5L</v>
          </cell>
          <cell r="E10" t="str">
            <v>JST Sales America Inc.</v>
          </cell>
          <cell r="G10" t="str">
            <v>CONN SOCKET 22-26AWG CRIMP TIN</v>
          </cell>
          <cell r="K10">
            <v>2</v>
          </cell>
        </row>
        <row r="11">
          <cell r="A11">
            <v>10</v>
          </cell>
          <cell r="B11" t="str">
            <v>Battery holder w cover</v>
          </cell>
          <cell r="D11">
            <v>2469</v>
          </cell>
          <cell r="E11" t="str">
            <v>Keystone Electronics</v>
          </cell>
          <cell r="G11" t="str">
            <v>BATTERY HOLDER w COVER AAA 2CELL 6" LEAD</v>
          </cell>
          <cell r="K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AAB1A-6C6A-4C6F-8035-A6D033758ED0}">
  <sheetPr>
    <outlinePr summaryBelow="0" summaryRight="0"/>
  </sheetPr>
  <dimension ref="A1:F11"/>
  <sheetViews>
    <sheetView tabSelected="1" workbookViewId="0">
      <selection activeCell="D2" sqref="D2"/>
    </sheetView>
  </sheetViews>
  <sheetFormatPr defaultColWidth="14.44140625" defaultRowHeight="15.75" customHeight="1"/>
  <cols>
    <col min="1" max="1" width="11.109375" style="1" customWidth="1"/>
    <col min="2" max="2" width="20.27734375" style="1" customWidth="1"/>
    <col min="3" max="3" width="27.83203125" style="1" customWidth="1"/>
    <col min="4" max="4" width="20.27734375" style="1" customWidth="1"/>
    <col min="5" max="5" width="34" style="1" customWidth="1"/>
    <col min="6" max="6" width="13.83203125" style="1" customWidth="1"/>
    <col min="7" max="16384" width="14.44140625" style="1"/>
  </cols>
  <sheetData>
    <row r="1" spans="1:6" ht="15.75" customHeight="1">
      <c r="A1" s="2" t="s">
        <v>3</v>
      </c>
      <c r="B1" s="3" t="s">
        <v>4</v>
      </c>
      <c r="C1" s="3" t="s">
        <v>5</v>
      </c>
      <c r="D1" s="3" t="s">
        <v>2</v>
      </c>
      <c r="E1" s="3" t="s">
        <v>1</v>
      </c>
      <c r="F1" s="2" t="s">
        <v>0</v>
      </c>
    </row>
    <row r="2" spans="1:6" ht="15.75" customHeight="1">
      <c r="A2" s="4">
        <f>'[1]All Data'!A2</f>
        <v>1</v>
      </c>
      <c r="B2" s="5" t="str">
        <f>'[1]All Data'!B2</f>
        <v>MCU</v>
      </c>
      <c r="C2" s="5" t="str">
        <f>'[1]All Data'!D2</f>
        <v>PIC18LF14K22-I/SS</v>
      </c>
      <c r="D2" s="5" t="str">
        <f>'[1]All Data'!E2</f>
        <v>Microchip Technology</v>
      </c>
      <c r="E2" s="5" t="str">
        <f>'[1]All Data'!G2</f>
        <v>IC MCU 8BIT 16KB FLASH 20SSOP</v>
      </c>
      <c r="F2" s="6">
        <f>'[1]All Data'!K2</f>
        <v>1</v>
      </c>
    </row>
    <row r="3" spans="1:6" ht="15.75" customHeight="1">
      <c r="A3" s="4">
        <f>'[1]All Data'!A3</f>
        <v>2</v>
      </c>
      <c r="B3" s="5" t="str">
        <f>'[1]All Data'!B3</f>
        <v>Proximity Sensor</v>
      </c>
      <c r="C3" s="5" t="str">
        <f>'[1]All Data'!D3</f>
        <v>ISL29030AIROZ-T7</v>
      </c>
      <c r="D3" s="5" t="str">
        <f>'[1]All Data'!E3</f>
        <v>Renesas Electronics America Inc</v>
      </c>
      <c r="E3" s="5" t="str">
        <f>'[1]All Data'!G3</f>
        <v>Optical Sensor Ambient I²C 8-VFDFN Exposed Pad</v>
      </c>
      <c r="F3" s="6">
        <f>'[1]All Data'!K3</f>
        <v>1</v>
      </c>
    </row>
    <row r="4" spans="1:6" ht="15.75" customHeight="1">
      <c r="A4" s="4">
        <f>'[1]All Data'!A4</f>
        <v>3</v>
      </c>
      <c r="B4" s="5" t="str">
        <f>'[1]All Data'!B4</f>
        <v>White LED</v>
      </c>
      <c r="C4" s="5" t="str">
        <f>'[1]All Data'!D4</f>
        <v>QBLP670-IW-NW</v>
      </c>
      <c r="D4" s="5" t="str">
        <f>'[1]All Data'!E4</f>
        <v>QT Brightek (QTB)</v>
      </c>
      <c r="E4" s="5" t="str">
        <f>'[1]All Data'!G4</f>
        <v>LED WHITE 2PLCC SMD</v>
      </c>
      <c r="F4" s="6">
        <f>'[1]All Data'!K4</f>
        <v>4</v>
      </c>
    </row>
    <row r="5" spans="1:6" ht="15.75" customHeight="1">
      <c r="A5" s="4">
        <f>'[1]All Data'!A5</f>
        <v>4</v>
      </c>
      <c r="B5" s="5" t="str">
        <f>'[1]All Data'!B5</f>
        <v>MOSFET N-ch</v>
      </c>
      <c r="C5" s="5" t="str">
        <f>'[1]All Data'!D5</f>
        <v>DMN65D8L-7</v>
      </c>
      <c r="D5" s="5" t="str">
        <f>'[1]All Data'!E5</f>
        <v>Diodes Inc.</v>
      </c>
      <c r="E5" s="5" t="str">
        <f>'[1]All Data'!G5</f>
        <v>MOSFET N-CH 60V 310MA SOT23</v>
      </c>
      <c r="F5" s="6">
        <f>'[1]All Data'!K5</f>
        <v>1</v>
      </c>
    </row>
    <row r="6" spans="1:6" ht="15.75" customHeight="1">
      <c r="A6" s="4">
        <f>'[1]All Data'!A6</f>
        <v>5</v>
      </c>
      <c r="B6" s="5" t="str">
        <f>'[1]All Data'!B6</f>
        <v>Infrared LED</v>
      </c>
      <c r="C6" s="5" t="str">
        <f>'[1]All Data'!D6</f>
        <v>TSHG8200</v>
      </c>
      <c r="D6" s="5" t="str">
        <f>'[1]All Data'!E6</f>
        <v>Vishay Semiconductor Opto Division</v>
      </c>
      <c r="E6" s="5" t="str">
        <f>'[1]All Data'!G6</f>
        <v>EMITTER IR 830NM 100MA RADIAL</v>
      </c>
      <c r="F6" s="6">
        <f>'[1]All Data'!K6</f>
        <v>1</v>
      </c>
    </row>
    <row r="7" spans="1:6" ht="15.75" customHeight="1">
      <c r="A7" s="4">
        <f>'[1]All Data'!A7</f>
        <v>6</v>
      </c>
      <c r="B7" s="5" t="str">
        <f>'[1]All Data'!B7</f>
        <v>Ceramic Capacitor</v>
      </c>
      <c r="C7" s="5" t="str">
        <f>'[1]All Data'!D7</f>
        <v>08055C104MAT2A</v>
      </c>
      <c r="D7" s="5" t="str">
        <f>'[1]All Data'!E7</f>
        <v>AVX Corporation</v>
      </c>
      <c r="E7" s="5" t="str">
        <f>'[1]All Data'!G7</f>
        <v>CAP CER 0.1UF 50V X7R 0805</v>
      </c>
      <c r="F7" s="6">
        <f>'[1]All Data'!K7</f>
        <v>3</v>
      </c>
    </row>
    <row r="8" spans="1:6" ht="15.75" customHeight="1">
      <c r="A8" s="4">
        <f>'[1]All Data'!A8</f>
        <v>7</v>
      </c>
      <c r="B8" s="5" t="str">
        <f>'[1]All Data'!B8</f>
        <v>Connector</v>
      </c>
      <c r="C8" s="5" t="str">
        <f>'[1]All Data'!D8</f>
        <v>S2B-PH-SM4-TB(LF)(SN)</v>
      </c>
      <c r="D8" s="5" t="str">
        <f>'[1]All Data'!E8</f>
        <v>JST Sales America Inc.</v>
      </c>
      <c r="E8" s="5" t="str">
        <f>'[1]All Data'!G8</f>
        <v>CONN HEADER SMD R/A 2POS 2MM</v>
      </c>
      <c r="F8" s="6">
        <f>'[1]All Data'!K8</f>
        <v>1</v>
      </c>
    </row>
    <row r="9" spans="1:6" ht="15.75" customHeight="1">
      <c r="A9" s="4">
        <f>'[1]All Data'!A9</f>
        <v>8</v>
      </c>
      <c r="B9" s="5" t="str">
        <f>'[1]All Data'!B9</f>
        <v>Connector housing</v>
      </c>
      <c r="C9" s="5" t="str">
        <f>'[1]All Data'!D9</f>
        <v>PHR-2</v>
      </c>
      <c r="D9" s="5" t="str">
        <f>'[1]All Data'!E9</f>
        <v>JST Sales America Inc.</v>
      </c>
      <c r="E9" s="5" t="str">
        <f>'[1]All Data'!G9</f>
        <v>CONN HOUSING PH 2POS 2MM WHITE</v>
      </c>
      <c r="F9" s="6">
        <f>'[1]All Data'!K9</f>
        <v>1</v>
      </c>
    </row>
    <row r="10" spans="1:6" ht="15.75" customHeight="1">
      <c r="A10" s="4">
        <f>'[1]All Data'!A10</f>
        <v>9</v>
      </c>
      <c r="B10" s="5" t="str">
        <f>'[1]All Data'!B10</f>
        <v>Connector socket</v>
      </c>
      <c r="C10" s="5" t="str">
        <f>'[1]All Data'!D10</f>
        <v>SPH-001T-P0.5L</v>
      </c>
      <c r="D10" s="5" t="str">
        <f>'[1]All Data'!E10</f>
        <v>JST Sales America Inc.</v>
      </c>
      <c r="E10" s="5" t="str">
        <f>'[1]All Data'!G10</f>
        <v>CONN SOCKET 22-26AWG CRIMP TIN</v>
      </c>
      <c r="F10" s="6">
        <f>'[1]All Data'!K10</f>
        <v>2</v>
      </c>
    </row>
    <row r="11" spans="1:6" ht="15.75" customHeight="1">
      <c r="A11" s="4">
        <f>'[1]All Data'!A11</f>
        <v>10</v>
      </c>
      <c r="B11" s="5" t="str">
        <f>'[1]All Data'!B11</f>
        <v>Battery holder w cover</v>
      </c>
      <c r="C11" s="5">
        <f>'[1]All Data'!D11</f>
        <v>2469</v>
      </c>
      <c r="D11" s="5" t="str">
        <f>'[1]All Data'!E11</f>
        <v>Keystone Electronics</v>
      </c>
      <c r="E11" s="5" t="str">
        <f>'[1]All Data'!G11</f>
        <v>BATTERY HOLDER w COVER AAA 2CELL 6" LEAD</v>
      </c>
      <c r="F11" s="6">
        <f>'[1]All Data'!K11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 Viewer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salinas</dc:creator>
  <cp:lastModifiedBy>giovanni salinas</cp:lastModifiedBy>
  <dcterms:created xsi:type="dcterms:W3CDTF">2019-08-01T17:23:03Z</dcterms:created>
  <dcterms:modified xsi:type="dcterms:W3CDTF">2019-08-01T17:24:19Z</dcterms:modified>
</cp:coreProperties>
</file>